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54C9AFFB-2300-4F00-8E66-D3B4E4927F51}" xr6:coauthVersionLast="47" xr6:coauthVersionMax="47" xr10:uidLastSave="{00000000-0000-0000-0000-000000000000}"/>
  <workbookProtection workbookAlgorithmName="SHA-512" workbookHashValue="64+tKtm8SOdJB+w1rGN18jQQI0OgJ+V573Zu6cXpqtsMf1IGf9Um+CAxsGiw+DVHbRKBX6ZNZlZ2a0wKTmFBcA==" workbookSaltValue="oFYZhuwXcFpBUYxjJPPj2Q==" workbookSpinCount="100000" lockStructure="1"/>
  <bookViews>
    <workbookView xWindow="31680" yWindow="1515" windowWidth="15885" windowHeight="20085" xr2:uid="{113B887B-A545-426E-AA2B-F4C7E39F4AC8}"/>
  </bookViews>
  <sheets>
    <sheet name="4.4.L1 Z-19.14-vBG 36x148" sheetId="1" r:id="rId1"/>
    <sheet name="T2" sheetId="2" state="hidden" r:id="rId2"/>
  </sheets>
  <definedNames>
    <definedName name="_xlnm.Print_Area" localSheetId="0">'4.4.L1 Z-19.14-vBG 36x148'!$B$1:$D$125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15" i="1"/>
  <c r="D39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ECCCCA33-115B-4D52-A3AC-8FDF29E88241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<sst xmlns="http://schemas.openxmlformats.org/spreadsheetml/2006/main" count="239" uniqueCount="170">
  <si>
    <t>Hinweise</t>
  </si>
  <si>
    <t>•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</si>
  <si>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</si>
  <si>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</si>
  <si>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</si>
  <si>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</si>
  <si>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</si>
  <si>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</si>
  <si>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</si>
  <si>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PLZ und Ort:</t>
  </si>
  <si>
    <t>Strasse und Hausnummer:</t>
  </si>
  <si>
    <t>Vermerke der Überwachungsgemeinschaft:</t>
  </si>
  <si>
    <t>?</t>
  </si>
  <si>
    <t>Name Besteller: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</si>
  <si>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</si>
  <si>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</si>
  <si>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Kennummer Herstellwerk </t>
    </r>
    <r>
      <rPr>
        <sz val="10"/>
        <color theme="0" tint="-0.499984740745262"/>
        <rFont val="Arial"/>
        <family val="2"/>
      </rPr>
      <t>(HWK-Nr.)</t>
    </r>
    <r>
      <rPr>
        <sz val="10"/>
        <color theme="1"/>
        <rFont val="Arial"/>
        <family val="2"/>
      </rPr>
      <t>:</t>
    </r>
  </si>
  <si>
    <r>
      <t xml:space="preserve">Jahr der Errichtung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</si>
  <si>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DMC (DataMatrixCode):</t>
  </si>
  <si>
    <t>@Format</t>
  </si>
  <si>
    <t>@Anzahl</t>
  </si>
  <si>
    <t>Kontaktperson Besteller:</t>
  </si>
  <si>
    <t>@Bestelldatum</t>
  </si>
  <si>
    <t>@DMC</t>
  </si>
  <si>
    <t>Logo Besteller, wenn Besteller auch Errichter:</t>
  </si>
  <si>
    <t>Datum der Bestellung</t>
  </si>
  <si>
    <t>Schildtext (durch ÜG festzulegen)</t>
  </si>
  <si>
    <t>@Zeile1</t>
  </si>
  <si>
    <t>@Zeile2</t>
  </si>
  <si>
    <t>@Zeile3</t>
  </si>
  <si>
    <t>@Zeile4</t>
  </si>
  <si>
    <t>@Zeile5</t>
  </si>
  <si>
    <t>@Zeile6</t>
  </si>
  <si>
    <t>@SchildNr</t>
  </si>
  <si>
    <t>1. Textzeile: max. 60 Zeichen</t>
  </si>
  <si>
    <t>2. Textzeile: max. 60 Zeichen</t>
  </si>
  <si>
    <t>3. Textzeile: max. 60 Zeichen</t>
  </si>
  <si>
    <t>4. Textzeile: max. 60 Zeichen</t>
  </si>
  <si>
    <t>5. Textzeile: max. 60 Zeichen</t>
  </si>
  <si>
    <t>6. Textzeile: max. 60 Zeichen</t>
  </si>
  <si>
    <t>7. Textzeile: max. 60 Zeichen</t>
  </si>
  <si>
    <t>8. Textzeile: max. 40 Zeichen</t>
  </si>
  <si>
    <t>Anzahl Zeichen/Feld</t>
  </si>
  <si>
    <t>Wo werden die Daten benötigt?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</si>
  <si>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</si>
  <si>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M, L</t>
  </si>
  <si>
    <t>17+4</t>
  </si>
  <si>
    <t>S, L, DMC</t>
  </si>
  <si>
    <t>L</t>
  </si>
  <si>
    <t>30+4</t>
  </si>
  <si>
    <t>4+3</t>
  </si>
  <si>
    <t>@Material</t>
  </si>
  <si>
    <t>Werkstoff:</t>
  </si>
  <si>
    <t>E</t>
  </si>
  <si>
    <t>L, S</t>
  </si>
  <si>
    <t>M, L, S</t>
  </si>
  <si>
    <t>M, S, L, DMC</t>
  </si>
  <si>
    <t>@Zeile7</t>
  </si>
  <si>
    <t>@Zeile8</t>
  </si>
  <si>
    <t>@Zeile9</t>
  </si>
  <si>
    <t>@Zeile10</t>
  </si>
  <si>
    <t>@Spec</t>
  </si>
  <si>
    <t>@Produkt1</t>
  </si>
  <si>
    <t>@Produkt2</t>
  </si>
  <si>
    <t>@Produkt3</t>
  </si>
  <si>
    <t>@E-H-Jahr</t>
  </si>
  <si>
    <t>@BV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</si>
  <si>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</si>
  <si>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</si>
  <si>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</si>
  <si>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</si>
  <si>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</si>
  <si>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</si>
  <si>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</si>
  <si>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</si>
  <si>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</si>
  <si>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</si>
  <si>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</si>
  <si>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</si>
  <si>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</si>
  <si>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</si>
  <si>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</si>
  <si>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</si>
  <si>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</si>
  <si>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</si>
  <si>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</si>
  <si>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</si>
  <si>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</si>
  <si>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</si>
  <si>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</si>
  <si>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</si>
  <si>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</si>
  <si>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</si>
  <si>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</si>
  <si>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</si>
  <si>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</si>
  <si>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</si>
  <si>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</si>
  <si>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</si>
  <si>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</si>
  <si>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</si>
  <si>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</si>
  <si>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</si>
  <si>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</si>
  <si>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</si>
  <si>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</si>
  <si>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</si>
  <si>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</si>
  <si>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</si>
  <si>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</si>
  <si>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</si>
  <si>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</si>
  <si>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</si>
  <si>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</si>
  <si>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</si>
  <si>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</si>
  <si>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Hiermit bestellen wir verbindlich nach diesem Korrekturabzug:</t>
  </si>
  <si>
    <t>Unterschrift Besteller</t>
  </si>
  <si>
    <t xml:space="preserve">Schildformate: </t>
  </si>
  <si>
    <r>
      <t xml:space="preserve">Korrekturabzug Blanko für BS-Verglasung (vBG-Janisol 2 F 30) - </t>
    </r>
    <r>
      <rPr>
        <b/>
        <sz val="14"/>
        <color rgb="FFC00000"/>
        <rFont val="Arial"/>
        <family val="2"/>
      </rPr>
      <t>OHNE Ü</t>
    </r>
  </si>
  <si>
    <t>Schildformat = 36*148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</si>
  <si>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</si>
  <si>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</si>
  <si>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</si>
  <si>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</si>
  <si>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</si>
  <si>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</si>
  <si>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</si>
  <si>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</si>
  <si>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</si>
  <si>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</si>
  <si>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</si>
  <si>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</si>
  <si>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</si>
  <si>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</si>
  <si>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</si>
  <si>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</si>
  <si>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</si>
  <si>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</si>
  <si>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</si>
  <si>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</si>
  <si>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</si>
  <si>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</si>
  <si>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</si>
  <si>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</si>
  <si>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</si>
  <si>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</si>
  <si>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</si>
  <si>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L1 (ohne Option DMC, ohne Logo) = 36 * 148 [mm];
L2 (mit Option DMC oder mit Logo) = 36 * 148 [mm];
L3 (mit DMC und mit Logo) = 36 * 148 [mm]</t>
  </si>
  <si>
    <t>Nein</t>
  </si>
  <si>
    <t>vBG</t>
  </si>
  <si>
    <t>DEUTSCHLAND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</si>
  <si>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</si>
  <si>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</si>
  <si>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</si>
  <si>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</si>
  <si>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</si>
  <si>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</si>
  <si>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</si>
  <si>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</si>
  <si>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</si>
  <si>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</si>
  <si>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</si>
  <si>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Angaben für Option DMC:</t>
  </si>
  <si>
    <t>Name Errichter bzw. Firmierung:</t>
  </si>
  <si>
    <t>Datenbereich: D15:D66</t>
  </si>
  <si>
    <t>Dem Besteller ist bekannt, dass die nachfolgenden Angaben in seinem Verantwortungsbereich liegen.</t>
  </si>
  <si>
    <t>Dieser Korrekturabzug zeigt inhaltlich den Schildtext. Bitte überprüfen Sie alle Angaben auf Vollständigkeit und Richtigkeit hinsichtlich der Übereinstimmung mit der in Bezug genommenen vBG.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</si>
  <si>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</t>
    </r>
    <r>
      <rPr>
        <b/>
        <sz val="10"/>
        <rFont val="Arial"/>
        <family val="2"/>
      </rPr>
      <t>muss der Errichter unten angegeben werden</t>
    </r>
    <r>
      <rPr>
        <sz val="10"/>
        <rFont val="Arial"/>
        <family val="2"/>
      </rPr>
      <t>.</t>
    </r>
  </si>
  <si>
    <t>Schildnummer: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</si>
</sst>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sz val="10"/>
      <color theme="0" tint="-0.49998474074526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4"/>
      <color rgb="FFC0000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21" fillId="0" borderId="0" xfId="0" applyFont="1" applyAlignment="1" applyProtection="1">
      <alignment vertical="top"/>
      <protection locked="0" hidden="1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3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3" fillId="2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horizontal="left" vertical="top" wrapText="1" indent="1"/>
    </xf>
    <xf numFmtId="0" fontId="17" fillId="2" borderId="3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vertical="top"/>
    </xf>
    <xf numFmtId="49" fontId="13" fillId="2" borderId="0" xfId="0" applyNumberFormat="1" applyFont="1" applyFill="1" applyAlignment="1">
      <alignment vertical="top"/>
    </xf>
    <xf numFmtId="49" fontId="1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indent="1"/>
    </xf>
    <xf numFmtId="49" fontId="5" fillId="3" borderId="3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vertical="top"/>
    </xf>
    <xf numFmtId="49" fontId="5" fillId="2" borderId="3" xfId="0" applyNumberFormat="1" applyFont="1" applyFill="1" applyBorder="1" applyAlignment="1">
      <alignment vertical="top"/>
    </xf>
    <xf numFmtId="0" fontId="3" fillId="2" borderId="0" xfId="0" applyFont="1" applyFill="1" applyAlignment="1">
      <alignment vertical="top" wrapText="1"/>
    </xf>
    <xf numFmtId="49" fontId="5" fillId="2" borderId="3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0" fontId="9" fillId="0" borderId="0" xfId="0" applyFont="1" applyAlignment="1">
      <alignment vertical="top"/>
    </xf>
    <xf numFmtId="0" fontId="8" fillId="2" borderId="0" xfId="0" applyFont="1" applyFill="1" applyAlignment="1">
      <alignment horizontal="left" vertical="top" wrapText="1"/>
    </xf>
    <xf numFmtId="49" fontId="3" fillId="2" borderId="3" xfId="0" applyNumberFormat="1" applyFont="1" applyFill="1" applyBorder="1" applyAlignment="1">
      <alignment vertical="top"/>
    </xf>
    <xf numFmtId="49" fontId="11" fillId="2" borderId="3" xfId="1" applyNumberFormat="1" applyFont="1" applyFill="1" applyBorder="1" applyAlignment="1" applyProtection="1">
      <alignment vertical="top"/>
    </xf>
    <xf numFmtId="0" fontId="6" fillId="0" borderId="0" xfId="0" applyFont="1" applyAlignment="1">
      <alignment vertical="top"/>
    </xf>
    <xf numFmtId="0" fontId="7" fillId="2" borderId="3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vertical="top"/>
    </xf>
    <xf numFmtId="49" fontId="13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 indent="1"/>
    </xf>
    <xf numFmtId="49" fontId="20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3" xfId="0" quotePrefix="1" applyNumberFormat="1" applyFont="1" applyFill="1" applyBorder="1" applyAlignment="1">
      <alignment horizontal="left" vertical="top"/>
    </xf>
    <xf numFmtId="0" fontId="15" fillId="2" borderId="0" xfId="0" applyFont="1" applyFill="1" applyAlignment="1">
      <alignment vertical="top" wrapText="1" shrinkToFit="1"/>
    </xf>
    <xf numFmtId="0" fontId="5" fillId="2" borderId="3" xfId="0" applyFont="1" applyFill="1" applyBorder="1" applyAlignment="1">
      <alignment horizontal="left" vertical="top"/>
    </xf>
    <xf numFmtId="49" fontId="11" fillId="2" borderId="4" xfId="1" applyNumberFormat="1" applyFont="1" applyFill="1" applyBorder="1" applyAlignment="1" applyProtection="1">
      <alignment vertical="top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0" fontId="13" fillId="2" borderId="3" xfId="0" applyFont="1" applyFill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horizontal="left" vertical="top"/>
      <protection locked="0" hidden="1"/>
    </xf>
    <xf numFmtId="1" fontId="5" fillId="3" borderId="3" xfId="0" applyNumberFormat="1" applyFont="1" applyFill="1" applyBorder="1" applyAlignment="1" applyProtection="1">
      <alignment horizontal="left" vertical="top"/>
      <protection locked="0" hidden="1"/>
    </xf>
    <xf numFmtId="14" fontId="5" fillId="3" borderId="3" xfId="0" applyNumberFormat="1" applyFont="1" applyFill="1" applyBorder="1" applyAlignment="1" applyProtection="1">
      <alignment horizontal="left" vertical="top"/>
      <protection locked="0" hidden="1"/>
    </xf>
    <xf numFmtId="49" fontId="5" fillId="5" borderId="3" xfId="0" applyNumberFormat="1" applyFont="1" applyFill="1" applyBorder="1" applyAlignment="1" applyProtection="1">
      <alignment vertical="top"/>
      <protection locked="0" hidden="1"/>
    </xf>
    <xf numFmtId="164" fontId="5" fillId="5" borderId="3" xfId="0" applyNumberFormat="1" applyFont="1" applyFill="1" applyBorder="1" applyAlignment="1" applyProtection="1">
      <alignment horizontal="left" vertical="top"/>
      <protection locked="0" hidden="1"/>
    </xf>
    <xf numFmtId="0" fontId="5" fillId="3" borderId="3" xfId="0" applyFont="1" applyFill="1" applyBorder="1" applyAlignment="1" applyProtection="1">
      <alignment horizontal="left" vertical="top"/>
      <protection locked="0" hidden="1"/>
    </xf>
    <xf numFmtId="0" fontId="5" fillId="2" borderId="3" xfId="0" applyFont="1" applyFill="1" applyBorder="1" applyAlignment="1" applyProtection="1">
      <alignment vertical="top"/>
      <protection locked="0" hidden="1"/>
    </xf>
    <xf numFmtId="49" fontId="11" fillId="5" borderId="3" xfId="1" applyNumberFormat="1" applyFont="1" applyFill="1" applyBorder="1" applyAlignment="1" applyProtection="1">
      <alignment vertical="top"/>
      <protection locked="0" hidden="1"/>
    </xf>
    <xf numFmtId="49" fontId="11" fillId="5" borderId="4" xfId="1" applyNumberFormat="1" applyFont="1" applyFill="1" applyBorder="1" applyAlignment="1" applyProtection="1">
      <alignment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3" xfId="0" applyNumberFormat="1" applyFont="1" applyFill="1" applyBorder="1" applyAlignment="1" applyProtection="1">
      <alignment horizontal="left" vertical="top"/>
      <protection locked="0"/>
    </xf>
    <xf numFmtId="0" fontId="4" fillId="0" borderId="0" xfId="0" applyFont="1" applyAlignment="1">
      <alignment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AD45135C-2A58-4792-8A95-7406FA92E41E}"/>
            </a:ext>
          </a:extLst>
        </xdr:cNvPr>
        <xdr:cNvSpPr txBox="1"/>
      </xdr:nvSpPr>
      <xdr:spPr>
        <a:xfrm>
          <a:off x="168275" y="10429875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1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.09765625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296875" style="1" customWidth="1"/>
    <col min="6" max="6" width="15.8984375" style="1" hidden="1" customWidth="1"/>
    <col min="7" max="7" width="24.09765625" style="1" hidden="1" customWidth="1"/>
    <col min="8" max="16384" width="10.69921875" style="1"/>
  </cols>
  <sheetData>
    <row r="1" spans="1:7" ht="17.399999999999999" x14ac:dyDescent="0.25">
      <c r="C1" s="77" t="s">
        <v>119</v>
      </c>
      <c r="D1" s="77"/>
    </row>
    <row r="2" spans="1:7" ht="39.6" x14ac:dyDescent="0.25">
      <c r="C2" s="16" t="s">
        <v>118</v>
      </c>
      <c r="D2" s="17" t="s">
        <v>148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8" t="s">
        <v>0</v>
      </c>
      <c r="D7" s="78"/>
    </row>
    <row r="8" spans="1:7" ht="16.2" customHeight="1" x14ac:dyDescent="0.25">
      <c r="B8" s="21" t="s">
        <v>1</v>
      </c>
      <c r="C8" s="79" t="s">
        <v>166</v>
      </c>
      <c r="D8" s="79"/>
    </row>
    <row r="9" spans="1:7" ht="30" customHeight="1" x14ac:dyDescent="0.25">
      <c r="B9" s="21" t="s">
        <v>1</v>
      </c>
      <c r="C9" s="80" t="s">
        <v>167</v>
      </c>
      <c r="D9" s="80"/>
    </row>
    <row r="10" spans="1:7" s="2" customFormat="1" ht="30" customHeight="1" x14ac:dyDescent="0.25">
      <c r="B10" s="22" t="s">
        <v>1</v>
      </c>
      <c r="C10" s="81" t="s">
        <v>168</v>
      </c>
      <c r="D10" s="81"/>
    </row>
    <row r="11" spans="1:7" x14ac:dyDescent="0.25">
      <c r="C11" s="3"/>
      <c r="D11" s="3"/>
    </row>
    <row r="12" spans="1:7" ht="27" thickBot="1" x14ac:dyDescent="0.3">
      <c r="C12" s="5" t="s">
        <v>116</v>
      </c>
      <c r="D12" s="65"/>
    </row>
    <row r="13" spans="1:7" x14ac:dyDescent="0.25">
      <c r="C13" s="3"/>
      <c r="D13" s="23" t="s">
        <v>117</v>
      </c>
    </row>
    <row r="14" spans="1:7" ht="13.8" thickBot="1" x14ac:dyDescent="0.3">
      <c r="C14" s="24" t="s">
        <v>7</v>
      </c>
      <c r="D14" s="25"/>
      <c r="F14" s="1" t="s">
        <v>42</v>
      </c>
      <c r="G14" s="1" t="s">
        <v>43</v>
      </c>
    </row>
    <row r="15" spans="1:7" x14ac:dyDescent="0.25">
      <c r="A15" s="26" t="s">
        <v>19</v>
      </c>
      <c r="C15" s="27" t="s">
        <v>120</v>
      </c>
      <c r="D15" s="64" t="str">
        <f>IF(AND(D54="ja",D55="ja"),"4.4.L3",IF(OR(AND(D54="ja",D55="nein"),AND(D55="ja",D54="nein")),"4.4.L2","4.4.L1"))</f>
        <v>4.4.L1</v>
      </c>
      <c r="G15" s="1" t="s">
        <v>44</v>
      </c>
    </row>
    <row r="16" spans="1:7" hidden="1" x14ac:dyDescent="0.25">
      <c r="A16" s="26" t="s">
        <v>90</v>
      </c>
      <c r="C16" s="28"/>
      <c r="D16" s="29"/>
    </row>
    <row r="17" spans="1:7" hidden="1" x14ac:dyDescent="0.25">
      <c r="A17" s="26" t="s">
        <v>61</v>
      </c>
      <c r="C17" s="28"/>
      <c r="D17" s="30" t="s">
        <v>150</v>
      </c>
      <c r="F17" s="21"/>
    </row>
    <row r="18" spans="1:7" ht="13.2" hidden="1" customHeight="1" x14ac:dyDescent="0.25">
      <c r="A18" s="26" t="s">
        <v>91</v>
      </c>
      <c r="C18" s="28"/>
      <c r="D18" s="30"/>
      <c r="F18" s="21"/>
    </row>
    <row r="19" spans="1:7" hidden="1" x14ac:dyDescent="0.25">
      <c r="A19" s="31" t="s">
        <v>62</v>
      </c>
      <c r="C19" s="28"/>
      <c r="D19" s="30"/>
      <c r="F19" s="21"/>
    </row>
    <row r="20" spans="1:7" hidden="1" x14ac:dyDescent="0.25">
      <c r="A20" s="31" t="s">
        <v>63</v>
      </c>
      <c r="C20" s="28"/>
      <c r="D20" s="30"/>
      <c r="F20" s="21"/>
    </row>
    <row r="21" spans="1:7" hidden="1" x14ac:dyDescent="0.25">
      <c r="A21" s="31" t="s">
        <v>64</v>
      </c>
      <c r="C21" s="28"/>
      <c r="D21" s="30"/>
      <c r="F21" s="21"/>
    </row>
    <row r="22" spans="1:7" x14ac:dyDescent="0.25">
      <c r="A22" s="32" t="s">
        <v>20</v>
      </c>
      <c r="C22" s="33" t="s">
        <v>8</v>
      </c>
      <c r="D22" s="66"/>
      <c r="F22" s="21">
        <v>4</v>
      </c>
      <c r="G22" s="1" t="s">
        <v>45</v>
      </c>
    </row>
    <row r="23" spans="1:7" ht="13.8" hidden="1" x14ac:dyDescent="0.25">
      <c r="A23" s="26" t="s">
        <v>65</v>
      </c>
      <c r="C23" s="28" t="s">
        <v>17</v>
      </c>
      <c r="D23" s="34"/>
      <c r="F23" s="21" t="s">
        <v>46</v>
      </c>
      <c r="G23" s="2"/>
    </row>
    <row r="24" spans="1:7" hidden="1" x14ac:dyDescent="0.25">
      <c r="A24" s="26"/>
      <c r="C24" s="35"/>
      <c r="D24" s="36"/>
    </row>
    <row r="25" spans="1:7" x14ac:dyDescent="0.25">
      <c r="A25" s="32" t="s">
        <v>22</v>
      </c>
      <c r="C25" s="27" t="s">
        <v>25</v>
      </c>
      <c r="D25" s="67"/>
      <c r="F25" s="21">
        <v>10</v>
      </c>
      <c r="G25" s="2" t="s">
        <v>48</v>
      </c>
    </row>
    <row r="26" spans="1:7" hidden="1" x14ac:dyDescent="0.25">
      <c r="A26" s="26"/>
      <c r="C26" s="37"/>
      <c r="D26" s="38"/>
    </row>
    <row r="27" spans="1:7" hidden="1" x14ac:dyDescent="0.25">
      <c r="A27" s="26" t="s">
        <v>66</v>
      </c>
      <c r="C27" s="37"/>
      <c r="D27" s="38"/>
    </row>
    <row r="28" spans="1:7" x14ac:dyDescent="0.25">
      <c r="A28" s="26"/>
      <c r="C28" s="39" t="s">
        <v>2</v>
      </c>
      <c r="D28" s="36"/>
    </row>
    <row r="29" spans="1:7" x14ac:dyDescent="0.25">
      <c r="A29" s="32" t="s">
        <v>67</v>
      </c>
      <c r="C29" s="27" t="s">
        <v>13</v>
      </c>
      <c r="D29" s="68"/>
      <c r="F29" s="22">
        <v>60</v>
      </c>
      <c r="G29" s="1" t="s">
        <v>48</v>
      </c>
    </row>
    <row r="30" spans="1:7" ht="13.95" hidden="1" customHeight="1" x14ac:dyDescent="0.25">
      <c r="A30" s="26" t="s">
        <v>68</v>
      </c>
      <c r="C30" s="28"/>
      <c r="D30" s="68"/>
      <c r="F30" s="22"/>
    </row>
    <row r="31" spans="1:7" x14ac:dyDescent="0.25">
      <c r="A31" s="32" t="s">
        <v>69</v>
      </c>
      <c r="C31" s="27" t="s">
        <v>9</v>
      </c>
      <c r="D31" s="68"/>
      <c r="F31" s="22">
        <v>50</v>
      </c>
      <c r="G31" s="1" t="s">
        <v>48</v>
      </c>
    </row>
    <row r="32" spans="1:7" x14ac:dyDescent="0.25">
      <c r="A32" s="32" t="s">
        <v>70</v>
      </c>
      <c r="B32" s="40"/>
      <c r="C32" s="27" t="s">
        <v>10</v>
      </c>
      <c r="D32" s="68"/>
      <c r="F32" s="22" t="s">
        <v>49</v>
      </c>
      <c r="G32" s="1" t="s">
        <v>48</v>
      </c>
    </row>
    <row r="33" spans="1:7" ht="13.8" x14ac:dyDescent="0.25">
      <c r="A33" s="32" t="s">
        <v>71</v>
      </c>
      <c r="B33" s="40"/>
      <c r="C33" s="27" t="s">
        <v>14</v>
      </c>
      <c r="D33" s="68" t="s">
        <v>151</v>
      </c>
      <c r="F33" s="21">
        <v>23</v>
      </c>
      <c r="G33" s="1" t="s">
        <v>48</v>
      </c>
    </row>
    <row r="34" spans="1:7" x14ac:dyDescent="0.25">
      <c r="A34" s="26"/>
      <c r="B34" s="40"/>
      <c r="C34" s="41" t="s">
        <v>3</v>
      </c>
      <c r="D34" s="42"/>
    </row>
    <row r="35" spans="1:7" hidden="1" x14ac:dyDescent="0.25">
      <c r="A35" s="26" t="s">
        <v>72</v>
      </c>
      <c r="B35" s="40"/>
      <c r="C35" s="28" t="s">
        <v>4</v>
      </c>
      <c r="D35" s="36"/>
      <c r="F35" s="21">
        <v>20</v>
      </c>
    </row>
    <row r="36" spans="1:7" hidden="1" x14ac:dyDescent="0.25">
      <c r="A36" s="26" t="s">
        <v>73</v>
      </c>
      <c r="B36" s="40"/>
      <c r="C36" s="28" t="s">
        <v>5</v>
      </c>
      <c r="D36" s="43"/>
      <c r="F36" s="21">
        <v>50</v>
      </c>
    </row>
    <row r="37" spans="1:7" hidden="1" x14ac:dyDescent="0.25">
      <c r="A37" s="26" t="s">
        <v>74</v>
      </c>
      <c r="B37" s="40"/>
      <c r="C37" s="28" t="s">
        <v>6</v>
      </c>
      <c r="D37" s="43"/>
      <c r="F37" s="21">
        <v>50</v>
      </c>
    </row>
    <row r="38" spans="1:7" x14ac:dyDescent="0.25">
      <c r="A38" s="32" t="s">
        <v>75</v>
      </c>
      <c r="C38" s="33" t="s">
        <v>21</v>
      </c>
      <c r="D38" s="68"/>
      <c r="F38" s="21">
        <v>65</v>
      </c>
      <c r="G38" s="44"/>
    </row>
    <row r="39" spans="1:7" x14ac:dyDescent="0.25">
      <c r="A39" s="32" t="s">
        <v>76</v>
      </c>
      <c r="B39" s="40"/>
      <c r="C39" s="28" t="s">
        <v>15</v>
      </c>
      <c r="D39" s="45">
        <f>B4</f>
        <v>7</v>
      </c>
      <c r="F39" s="21" t="s">
        <v>50</v>
      </c>
      <c r="G39" s="2" t="s">
        <v>88</v>
      </c>
    </row>
    <row r="40" spans="1:7" x14ac:dyDescent="0.25">
      <c r="A40" s="32" t="s">
        <v>77</v>
      </c>
      <c r="B40" s="40"/>
      <c r="C40" s="27" t="s">
        <v>16</v>
      </c>
      <c r="D40" s="69"/>
      <c r="F40" s="21">
        <v>4</v>
      </c>
      <c r="G40" s="2" t="s">
        <v>88</v>
      </c>
    </row>
    <row r="41" spans="1:7" x14ac:dyDescent="0.25">
      <c r="A41" s="26"/>
      <c r="C41" s="39" t="s">
        <v>26</v>
      </c>
      <c r="D41" s="46"/>
    </row>
    <row r="42" spans="1:7" x14ac:dyDescent="0.25">
      <c r="A42" s="47" t="s">
        <v>27</v>
      </c>
      <c r="C42" s="33" t="s">
        <v>34</v>
      </c>
      <c r="D42" s="76"/>
      <c r="F42" s="21">
        <v>60</v>
      </c>
      <c r="G42" s="2" t="s">
        <v>47</v>
      </c>
    </row>
    <row r="43" spans="1:7" x14ac:dyDescent="0.25">
      <c r="A43" s="47" t="s">
        <v>28</v>
      </c>
      <c r="C43" s="33" t="s">
        <v>35</v>
      </c>
      <c r="D43" s="76"/>
      <c r="F43" s="21">
        <v>60</v>
      </c>
      <c r="G43" s="2" t="s">
        <v>47</v>
      </c>
    </row>
    <row r="44" spans="1:7" x14ac:dyDescent="0.25">
      <c r="A44" s="47" t="s">
        <v>29</v>
      </c>
      <c r="C44" s="33" t="s">
        <v>36</v>
      </c>
      <c r="D44" s="76"/>
      <c r="F44" s="21">
        <v>60</v>
      </c>
      <c r="G44" s="2" t="s">
        <v>47</v>
      </c>
    </row>
    <row r="45" spans="1:7" x14ac:dyDescent="0.25">
      <c r="A45" s="47" t="s">
        <v>30</v>
      </c>
      <c r="C45" s="33" t="s">
        <v>37</v>
      </c>
      <c r="D45" s="76"/>
      <c r="F45" s="21">
        <v>60</v>
      </c>
      <c r="G45" s="2" t="s">
        <v>47</v>
      </c>
    </row>
    <row r="46" spans="1:7" x14ac:dyDescent="0.25">
      <c r="A46" s="47" t="s">
        <v>31</v>
      </c>
      <c r="C46" s="33" t="s">
        <v>38</v>
      </c>
      <c r="D46" s="76"/>
      <c r="F46" s="21">
        <v>60</v>
      </c>
      <c r="G46" s="2" t="s">
        <v>47</v>
      </c>
    </row>
    <row r="47" spans="1:7" x14ac:dyDescent="0.25">
      <c r="A47" s="47" t="s">
        <v>32</v>
      </c>
      <c r="C47" s="33" t="s">
        <v>39</v>
      </c>
      <c r="D47" s="76"/>
      <c r="F47" s="21">
        <v>60</v>
      </c>
      <c r="G47" s="2" t="s">
        <v>47</v>
      </c>
    </row>
    <row r="48" spans="1:7" x14ac:dyDescent="0.25">
      <c r="A48" s="47" t="s">
        <v>57</v>
      </c>
      <c r="C48" s="33" t="s">
        <v>40</v>
      </c>
      <c r="D48" s="76"/>
      <c r="F48" s="21">
        <v>60</v>
      </c>
      <c r="G48" s="2" t="s">
        <v>47</v>
      </c>
    </row>
    <row r="49" spans="1:7" x14ac:dyDescent="0.25">
      <c r="A49" s="47" t="s">
        <v>58</v>
      </c>
      <c r="C49" s="33" t="s">
        <v>41</v>
      </c>
      <c r="D49" s="76"/>
      <c r="F49" s="21">
        <v>40</v>
      </c>
      <c r="G49" s="2" t="s">
        <v>47</v>
      </c>
    </row>
    <row r="50" spans="1:7" hidden="1" x14ac:dyDescent="0.25">
      <c r="A50" s="31" t="s">
        <v>59</v>
      </c>
      <c r="C50" s="48"/>
      <c r="D50" s="38"/>
      <c r="F50" s="21"/>
      <c r="G50" s="2"/>
    </row>
    <row r="51" spans="1:7" hidden="1" x14ac:dyDescent="0.25">
      <c r="A51" s="31" t="s">
        <v>60</v>
      </c>
      <c r="C51" s="48"/>
      <c r="D51" s="38"/>
      <c r="F51" s="21"/>
      <c r="G51" s="2"/>
    </row>
    <row r="52" spans="1:7" x14ac:dyDescent="0.25">
      <c r="A52" s="49"/>
      <c r="C52" s="50" t="str">
        <f>IF(AND(D54="",D55=""),"Optionen (Pflichtfelder!)",IF(OR(D54="",D55=""),"Angaben zu DMC und Logo erforderlich!","Optionen (Pflichtfelder!)"))</f>
        <v>Optionen (Pflichtfelder!)</v>
      </c>
      <c r="D52" s="42"/>
    </row>
    <row r="53" spans="1:7" hidden="1" x14ac:dyDescent="0.25">
      <c r="A53" s="51" t="s">
        <v>92</v>
      </c>
      <c r="C53" s="52"/>
      <c r="D53" s="42"/>
    </row>
    <row r="54" spans="1:7" x14ac:dyDescent="0.25">
      <c r="A54" s="47" t="s">
        <v>23</v>
      </c>
      <c r="C54" s="53" t="s">
        <v>18</v>
      </c>
      <c r="D54" s="70" t="s">
        <v>149</v>
      </c>
      <c r="F54" s="21"/>
      <c r="G54" s="1" t="s">
        <v>54</v>
      </c>
    </row>
    <row r="55" spans="1:7" x14ac:dyDescent="0.25">
      <c r="A55" s="47" t="s">
        <v>78</v>
      </c>
      <c r="C55" s="53" t="s">
        <v>24</v>
      </c>
      <c r="D55" s="70" t="s">
        <v>149</v>
      </c>
      <c r="F55" s="21"/>
      <c r="G55" s="1" t="s">
        <v>55</v>
      </c>
    </row>
    <row r="56" spans="1:7" x14ac:dyDescent="0.25">
      <c r="A56" s="47" t="s">
        <v>33</v>
      </c>
      <c r="C56" s="53" t="s">
        <v>169</v>
      </c>
      <c r="D56" s="70"/>
      <c r="F56" s="21">
        <v>20</v>
      </c>
      <c r="G56" s="1" t="s">
        <v>56</v>
      </c>
    </row>
    <row r="57" spans="1:7" x14ac:dyDescent="0.25">
      <c r="A57" s="47" t="s">
        <v>51</v>
      </c>
      <c r="C57" s="54" t="s">
        <v>52</v>
      </c>
      <c r="D57" s="55" t="s">
        <v>53</v>
      </c>
      <c r="F57" s="21"/>
      <c r="G57" s="1" t="s">
        <v>89</v>
      </c>
    </row>
    <row r="58" spans="1:7" x14ac:dyDescent="0.25">
      <c r="A58" s="31"/>
      <c r="C58" s="56" t="s">
        <v>163</v>
      </c>
      <c r="D58" s="57"/>
    </row>
    <row r="59" spans="1:7" x14ac:dyDescent="0.25">
      <c r="A59" s="26" t="s">
        <v>79</v>
      </c>
      <c r="C59" s="27" t="s">
        <v>164</v>
      </c>
      <c r="D59" s="68"/>
      <c r="F59" s="22">
        <v>60</v>
      </c>
      <c r="G59" s="1" t="s">
        <v>48</v>
      </c>
    </row>
    <row r="60" spans="1:7" ht="13.95" hidden="1" customHeight="1" x14ac:dyDescent="0.25">
      <c r="A60" s="26" t="s">
        <v>80</v>
      </c>
      <c r="D60" s="71"/>
      <c r="F60" s="22"/>
    </row>
    <row r="61" spans="1:7" ht="13.95" customHeight="1" x14ac:dyDescent="0.25">
      <c r="A61" s="26" t="s">
        <v>81</v>
      </c>
      <c r="C61" s="27" t="s">
        <v>9</v>
      </c>
      <c r="D61" s="68"/>
      <c r="F61" s="22">
        <v>50</v>
      </c>
      <c r="G61" s="1" t="s">
        <v>48</v>
      </c>
    </row>
    <row r="62" spans="1:7" x14ac:dyDescent="0.25">
      <c r="A62" s="26" t="s">
        <v>82</v>
      </c>
      <c r="C62" s="27" t="s">
        <v>10</v>
      </c>
      <c r="D62" s="68"/>
      <c r="F62" s="22" t="s">
        <v>49</v>
      </c>
      <c r="G62" s="1" t="s">
        <v>48</v>
      </c>
    </row>
    <row r="63" spans="1:7" ht="13.8" x14ac:dyDescent="0.25">
      <c r="A63" s="26" t="s">
        <v>83</v>
      </c>
      <c r="B63" s="40"/>
      <c r="C63" s="27" t="s">
        <v>14</v>
      </c>
      <c r="D63" s="68"/>
      <c r="F63" s="21">
        <v>23</v>
      </c>
      <c r="G63" s="1" t="s">
        <v>48</v>
      </c>
    </row>
    <row r="64" spans="1:7" x14ac:dyDescent="0.25">
      <c r="A64" s="26" t="s">
        <v>84</v>
      </c>
      <c r="C64" s="27" t="s">
        <v>4</v>
      </c>
      <c r="D64" s="68"/>
      <c r="F64" s="21">
        <v>20</v>
      </c>
    </row>
    <row r="65" spans="1:6" x14ac:dyDescent="0.25">
      <c r="A65" s="26" t="s">
        <v>85</v>
      </c>
      <c r="C65" s="27" t="s">
        <v>5</v>
      </c>
      <c r="D65" s="72"/>
      <c r="F65" s="21">
        <v>50</v>
      </c>
    </row>
    <row r="66" spans="1:6" ht="13.8" thickBot="1" x14ac:dyDescent="0.3">
      <c r="A66" s="26" t="s">
        <v>86</v>
      </c>
      <c r="B66" s="40"/>
      <c r="C66" s="27" t="s">
        <v>6</v>
      </c>
      <c r="D66" s="73"/>
      <c r="F66" s="21">
        <v>50</v>
      </c>
    </row>
    <row r="67" spans="1:6" hidden="1" x14ac:dyDescent="0.25">
      <c r="A67" s="31" t="s">
        <v>97</v>
      </c>
      <c r="B67" s="40"/>
      <c r="C67" s="28"/>
      <c r="D67" s="43"/>
      <c r="F67" s="21"/>
    </row>
    <row r="68" spans="1:6" hidden="1" x14ac:dyDescent="0.25">
      <c r="A68" s="31" t="s">
        <v>98</v>
      </c>
      <c r="B68" s="40"/>
      <c r="C68" s="28"/>
      <c r="D68" s="43"/>
    </row>
    <row r="69" spans="1:6" hidden="1" x14ac:dyDescent="0.25">
      <c r="A69" s="26" t="s">
        <v>93</v>
      </c>
      <c r="B69" s="40"/>
      <c r="C69" s="28"/>
      <c r="D69" s="43"/>
    </row>
    <row r="70" spans="1:6" hidden="1" x14ac:dyDescent="0.25">
      <c r="A70" s="26" t="s">
        <v>94</v>
      </c>
      <c r="B70" s="40"/>
      <c r="C70" s="28"/>
      <c r="D70" s="43"/>
    </row>
    <row r="71" spans="1:6" hidden="1" x14ac:dyDescent="0.25">
      <c r="A71" s="31" t="s">
        <v>99</v>
      </c>
      <c r="B71" s="40"/>
      <c r="C71" s="28"/>
      <c r="D71" s="43"/>
    </row>
    <row r="72" spans="1:6" hidden="1" x14ac:dyDescent="0.25">
      <c r="A72" s="31" t="s">
        <v>100</v>
      </c>
      <c r="B72" s="40"/>
      <c r="C72" s="28"/>
      <c r="D72" s="43"/>
    </row>
    <row r="73" spans="1:6" hidden="1" x14ac:dyDescent="0.25">
      <c r="A73" s="31" t="s">
        <v>93</v>
      </c>
      <c r="B73" s="40"/>
      <c r="C73" s="28"/>
      <c r="D73" s="43"/>
    </row>
    <row r="74" spans="1:6" hidden="1" x14ac:dyDescent="0.25">
      <c r="A74" s="31" t="s">
        <v>94</v>
      </c>
      <c r="B74" s="40"/>
      <c r="C74" s="28"/>
      <c r="D74" s="43"/>
    </row>
    <row r="75" spans="1:6" hidden="1" x14ac:dyDescent="0.25">
      <c r="A75" s="31" t="s">
        <v>95</v>
      </c>
      <c r="B75" s="40"/>
      <c r="C75" s="28"/>
      <c r="D75" s="43"/>
    </row>
    <row r="76" spans="1:6" hidden="1" x14ac:dyDescent="0.25">
      <c r="A76" s="31" t="s">
        <v>96</v>
      </c>
      <c r="B76" s="40"/>
      <c r="C76" s="28"/>
      <c r="D76" s="43"/>
    </row>
    <row r="77" spans="1:6" hidden="1" x14ac:dyDescent="0.25">
      <c r="A77" s="26" t="s">
        <v>101</v>
      </c>
      <c r="B77" s="40"/>
      <c r="C77" s="28"/>
      <c r="D77" s="43"/>
    </row>
    <row r="78" spans="1:6" hidden="1" x14ac:dyDescent="0.25">
      <c r="A78" s="26" t="s">
        <v>93</v>
      </c>
      <c r="B78" s="40"/>
      <c r="C78" s="28"/>
      <c r="D78" s="43"/>
    </row>
    <row r="79" spans="1:6" hidden="1" x14ac:dyDescent="0.25">
      <c r="A79" s="31" t="s">
        <v>102</v>
      </c>
      <c r="B79" s="40"/>
      <c r="C79" s="28"/>
      <c r="D79" s="43"/>
    </row>
    <row r="80" spans="1:6" hidden="1" x14ac:dyDescent="0.25">
      <c r="A80" s="31" t="s">
        <v>93</v>
      </c>
      <c r="B80" s="40"/>
      <c r="C80" s="28"/>
      <c r="D80" s="43"/>
    </row>
    <row r="81" spans="1:4" hidden="1" x14ac:dyDescent="0.25">
      <c r="A81" s="31" t="s">
        <v>103</v>
      </c>
      <c r="B81" s="40"/>
      <c r="C81" s="28"/>
      <c r="D81" s="43"/>
    </row>
    <row r="82" spans="1:4" hidden="1" x14ac:dyDescent="0.25">
      <c r="A82" s="31" t="s">
        <v>93</v>
      </c>
      <c r="B82" s="40"/>
      <c r="C82" s="28"/>
      <c r="D82" s="43"/>
    </row>
    <row r="83" spans="1:4" hidden="1" x14ac:dyDescent="0.25">
      <c r="A83" s="31" t="s">
        <v>94</v>
      </c>
      <c r="B83" s="40"/>
      <c r="C83" s="28"/>
      <c r="D83" s="43"/>
    </row>
    <row r="84" spans="1:4" hidden="1" x14ac:dyDescent="0.25">
      <c r="A84" s="31" t="s">
        <v>95</v>
      </c>
      <c r="B84" s="40"/>
      <c r="C84" s="28"/>
      <c r="D84" s="43"/>
    </row>
    <row r="85" spans="1:4" hidden="1" x14ac:dyDescent="0.25">
      <c r="A85" s="31" t="s">
        <v>104</v>
      </c>
      <c r="B85" s="40"/>
      <c r="C85" s="28"/>
      <c r="D85" s="43"/>
    </row>
    <row r="86" spans="1:4" hidden="1" x14ac:dyDescent="0.25">
      <c r="A86" s="31" t="s">
        <v>93</v>
      </c>
      <c r="B86" s="40"/>
      <c r="C86" s="28"/>
      <c r="D86" s="43"/>
    </row>
    <row r="87" spans="1:4" hidden="1" x14ac:dyDescent="0.25">
      <c r="A87" s="31" t="s">
        <v>94</v>
      </c>
      <c r="B87" s="40"/>
      <c r="C87" s="28"/>
      <c r="D87" s="43"/>
    </row>
    <row r="88" spans="1:4" hidden="1" x14ac:dyDescent="0.25">
      <c r="A88" s="31" t="s">
        <v>95</v>
      </c>
      <c r="B88" s="40"/>
      <c r="C88" s="28"/>
      <c r="D88" s="43"/>
    </row>
    <row r="89" spans="1:4" hidden="1" x14ac:dyDescent="0.25">
      <c r="A89" s="31" t="s">
        <v>105</v>
      </c>
      <c r="B89" s="40"/>
      <c r="C89" s="28"/>
      <c r="D89" s="43"/>
    </row>
    <row r="90" spans="1:4" hidden="1" x14ac:dyDescent="0.25">
      <c r="A90" s="31" t="s">
        <v>93</v>
      </c>
      <c r="B90" s="40"/>
      <c r="C90" s="28"/>
      <c r="D90" s="43"/>
    </row>
    <row r="91" spans="1:4" hidden="1" x14ac:dyDescent="0.25">
      <c r="A91" s="31" t="s">
        <v>94</v>
      </c>
      <c r="B91" s="40"/>
      <c r="C91" s="28"/>
      <c r="D91" s="43"/>
    </row>
    <row r="92" spans="1:4" hidden="1" x14ac:dyDescent="0.25">
      <c r="A92" s="31" t="s">
        <v>95</v>
      </c>
      <c r="B92" s="40"/>
      <c r="C92" s="28"/>
      <c r="D92" s="43"/>
    </row>
    <row r="93" spans="1:4" hidden="1" x14ac:dyDescent="0.25">
      <c r="A93" s="31" t="s">
        <v>106</v>
      </c>
      <c r="B93" s="40"/>
      <c r="C93" s="28"/>
      <c r="D93" s="43"/>
    </row>
    <row r="94" spans="1:4" hidden="1" x14ac:dyDescent="0.25">
      <c r="A94" s="31" t="s">
        <v>93</v>
      </c>
      <c r="B94" s="40"/>
      <c r="C94" s="28"/>
      <c r="D94" s="43"/>
    </row>
    <row r="95" spans="1:4" hidden="1" x14ac:dyDescent="0.25">
      <c r="A95" s="31" t="s">
        <v>94</v>
      </c>
      <c r="B95" s="40"/>
      <c r="C95" s="28"/>
      <c r="D95" s="43"/>
    </row>
    <row r="96" spans="1:4" hidden="1" x14ac:dyDescent="0.25">
      <c r="A96" s="31" t="s">
        <v>107</v>
      </c>
      <c r="B96" s="40"/>
      <c r="C96" s="28"/>
      <c r="D96" s="43"/>
    </row>
    <row r="97" spans="1:4" hidden="1" x14ac:dyDescent="0.25">
      <c r="A97" s="31" t="s">
        <v>93</v>
      </c>
      <c r="B97" s="40"/>
      <c r="C97" s="28"/>
      <c r="D97" s="43"/>
    </row>
    <row r="98" spans="1:4" hidden="1" x14ac:dyDescent="0.25">
      <c r="A98" s="31" t="s">
        <v>94</v>
      </c>
      <c r="B98" s="40"/>
      <c r="C98" s="28"/>
      <c r="D98" s="43"/>
    </row>
    <row r="99" spans="1:4" hidden="1" x14ac:dyDescent="0.25">
      <c r="A99" s="31" t="s">
        <v>108</v>
      </c>
      <c r="B99" s="40"/>
      <c r="C99" s="28"/>
      <c r="D99" s="43"/>
    </row>
    <row r="100" spans="1:4" hidden="1" x14ac:dyDescent="0.25">
      <c r="A100" s="31" t="s">
        <v>93</v>
      </c>
      <c r="B100" s="40"/>
      <c r="C100" s="28"/>
      <c r="D100" s="43"/>
    </row>
    <row r="101" spans="1:4" hidden="1" x14ac:dyDescent="0.25">
      <c r="A101" s="31" t="s">
        <v>94</v>
      </c>
      <c r="B101" s="40"/>
      <c r="C101" s="28"/>
      <c r="D101" s="43"/>
    </row>
    <row r="102" spans="1:4" hidden="1" x14ac:dyDescent="0.25">
      <c r="A102" s="31" t="s">
        <v>95</v>
      </c>
      <c r="B102" s="40"/>
      <c r="C102" s="28"/>
      <c r="D102" s="43"/>
    </row>
    <row r="103" spans="1:4" hidden="1" x14ac:dyDescent="0.25">
      <c r="A103" s="31" t="s">
        <v>109</v>
      </c>
      <c r="B103" s="40"/>
      <c r="C103" s="28"/>
      <c r="D103" s="43"/>
    </row>
    <row r="104" spans="1:4" hidden="1" x14ac:dyDescent="0.25">
      <c r="A104" s="31" t="s">
        <v>93</v>
      </c>
      <c r="B104" s="40"/>
      <c r="C104" s="28"/>
      <c r="D104" s="43"/>
    </row>
    <row r="105" spans="1:4" hidden="1" x14ac:dyDescent="0.25">
      <c r="A105" s="31" t="s">
        <v>110</v>
      </c>
      <c r="B105" s="40"/>
      <c r="C105" s="28"/>
      <c r="D105" s="43"/>
    </row>
    <row r="106" spans="1:4" hidden="1" x14ac:dyDescent="0.25">
      <c r="A106" s="31" t="s">
        <v>93</v>
      </c>
      <c r="B106" s="40"/>
      <c r="C106" s="28"/>
      <c r="D106" s="43"/>
    </row>
    <row r="107" spans="1:4" hidden="1" x14ac:dyDescent="0.25">
      <c r="A107" s="31" t="s">
        <v>94</v>
      </c>
      <c r="B107" s="40"/>
      <c r="C107" s="28"/>
      <c r="D107" s="43"/>
    </row>
    <row r="108" spans="1:4" hidden="1" x14ac:dyDescent="0.25">
      <c r="A108" s="31" t="s">
        <v>95</v>
      </c>
      <c r="B108" s="40"/>
      <c r="C108" s="28"/>
      <c r="D108" s="43"/>
    </row>
    <row r="109" spans="1:4" hidden="1" x14ac:dyDescent="0.25">
      <c r="A109" s="31" t="s">
        <v>111</v>
      </c>
      <c r="B109" s="40"/>
      <c r="C109" s="28"/>
      <c r="D109" s="43"/>
    </row>
    <row r="110" spans="1:4" hidden="1" x14ac:dyDescent="0.25">
      <c r="A110" s="31" t="s">
        <v>93</v>
      </c>
      <c r="B110" s="40"/>
      <c r="C110" s="28"/>
      <c r="D110" s="43"/>
    </row>
    <row r="111" spans="1:4" hidden="1" x14ac:dyDescent="0.25">
      <c r="A111" s="31" t="s">
        <v>112</v>
      </c>
      <c r="B111" s="40"/>
      <c r="C111" s="28"/>
      <c r="D111" s="43"/>
    </row>
    <row r="112" spans="1:4" hidden="1" x14ac:dyDescent="0.25">
      <c r="A112" s="31" t="s">
        <v>93</v>
      </c>
      <c r="B112" s="40"/>
      <c r="C112" s="28"/>
      <c r="D112" s="43"/>
    </row>
    <row r="113" spans="1:4" hidden="1" x14ac:dyDescent="0.25">
      <c r="A113" s="31" t="s">
        <v>113</v>
      </c>
      <c r="B113" s="40"/>
      <c r="C113" s="28"/>
      <c r="D113" s="43"/>
    </row>
    <row r="114" spans="1:4" hidden="1" x14ac:dyDescent="0.25">
      <c r="A114" s="31" t="s">
        <v>93</v>
      </c>
      <c r="B114" s="40"/>
      <c r="C114" s="28"/>
      <c r="D114" s="43"/>
    </row>
    <row r="115" spans="1:4" hidden="1" x14ac:dyDescent="0.25">
      <c r="A115" s="31" t="s">
        <v>114</v>
      </c>
      <c r="B115" s="40"/>
      <c r="C115" s="28"/>
      <c r="D115" s="43"/>
    </row>
    <row r="116" spans="1:4" hidden="1" x14ac:dyDescent="0.25">
      <c r="A116" s="31" t="s">
        <v>93</v>
      </c>
      <c r="B116" s="40"/>
      <c r="C116" s="28"/>
      <c r="D116" s="43"/>
    </row>
    <row r="117" spans="1:4" hidden="1" x14ac:dyDescent="0.25">
      <c r="A117" s="31" t="s">
        <v>115</v>
      </c>
      <c r="B117" s="40"/>
      <c r="C117" s="28"/>
      <c r="D117" s="43"/>
    </row>
    <row r="118" spans="1:4" hidden="1" x14ac:dyDescent="0.25">
      <c r="A118" s="31" t="s">
        <v>93</v>
      </c>
      <c r="B118" s="40"/>
      <c r="C118" s="28"/>
      <c r="D118" s="43"/>
    </row>
    <row r="119" spans="1:4" ht="13.8" hidden="1" thickBot="1" x14ac:dyDescent="0.3">
      <c r="A119" s="26" t="s">
        <v>87</v>
      </c>
      <c r="B119" s="40"/>
      <c r="C119" s="28"/>
      <c r="D119" s="58"/>
    </row>
    <row r="120" spans="1:4" x14ac:dyDescent="0.25">
      <c r="B120" s="40"/>
      <c r="C120" s="59" t="s">
        <v>165</v>
      </c>
      <c r="D120" s="60"/>
    </row>
    <row r="121" spans="1:4" ht="13.8" thickBot="1" x14ac:dyDescent="0.3">
      <c r="B121" s="40"/>
      <c r="C121" s="27"/>
      <c r="D121" s="60"/>
    </row>
    <row r="122" spans="1:4" x14ac:dyDescent="0.25">
      <c r="C122" s="61"/>
      <c r="D122" s="62"/>
    </row>
    <row r="123" spans="1:4" x14ac:dyDescent="0.25">
      <c r="C123" s="63" t="s">
        <v>11</v>
      </c>
      <c r="D123" s="63"/>
    </row>
    <row r="124" spans="1:4" x14ac:dyDescent="0.25">
      <c r="C124" s="63"/>
      <c r="D124" s="63"/>
    </row>
    <row r="125" spans="1:4" ht="15" customHeight="1" x14ac:dyDescent="0.25">
      <c r="C125" s="74" t="s">
        <v>12</v>
      </c>
      <c r="D125" s="75" t="s">
        <v>12</v>
      </c>
    </row>
  </sheetData>
  <sheetProtection algorithmName="SHA-512" hashValue="BCg+y5Pd9XulTOioIxGqgD3/3amnWtc7tIYegHid9mD0lj/q6DU5j38AHCN+zc6//lqp23+CYMDenOfHm3Xn6A==" saltValue="yHWNx9o4dDcMJhaGDRe5GQ==" spinCount="100000" sheet="1" objects="1" scenarios="1" selectLockedCells="1"/>
  <mergeCells count="5">
    <mergeCell ref="C1:D1"/>
    <mergeCell ref="C7:D7"/>
    <mergeCell ref="C8:D8"/>
    <mergeCell ref="C9:D9"/>
    <mergeCell ref="C10:D10"/>
  </mergeCells>
  <phoneticPr fontId="14" type="noConversion"/>
  <conditionalFormatting sqref="D22:D23">
    <cfRule type="cellIs" dxfId="7" priority="4" operator="equal">
      <formula>0</formula>
    </cfRule>
  </conditionalFormatting>
  <conditionalFormatting sqref="D25">
    <cfRule type="cellIs" dxfId="6" priority="3" operator="equal">
      <formula>0</formula>
    </cfRule>
  </conditionalFormatting>
  <conditionalFormatting sqref="D29:D33">
    <cfRule type="cellIs" dxfId="5" priority="2" operator="equal">
      <formula>0</formula>
    </cfRule>
  </conditionalFormatting>
  <conditionalFormatting sqref="D38 D40">
    <cfRule type="cellIs" dxfId="4" priority="13" operator="equal">
      <formula>0</formula>
    </cfRule>
  </conditionalFormatting>
  <conditionalFormatting sqref="D42:D49">
    <cfRule type="cellIs" dxfId="3" priority="12" operator="equal">
      <formula>0</formula>
    </cfRule>
  </conditionalFormatting>
  <conditionalFormatting sqref="D54:D56">
    <cfRule type="cellIs" dxfId="2" priority="10" operator="equal">
      <formula>0</formula>
    </cfRule>
  </conditionalFormatting>
  <conditionalFormatting sqref="D59">
    <cfRule type="cellIs" dxfId="1" priority="8" operator="equal">
      <formula>0</formula>
    </cfRule>
  </conditionalFormatting>
  <conditionalFormatting sqref="D61:D66">
    <cfRule type="cellIs" dxfId="0" priority="1" operator="equal">
      <formula>0</formula>
    </cfRule>
  </conditionalFormatting>
  <dataValidations count="18">
    <dataValidation type="textLength" allowBlank="1" showInputMessage="1" showErrorMessage="1" errorTitle="STOPP" error="Die max. Anzahl von 34 Zeichen wurde überschritten." promptTitle="Hinweis" prompt="Max. 34 Zeichen." sqref="D32 D62" xr:uid="{B550A216-3AD3-4B5E-8B41-8FC805030D34}">
      <formula1>1</formula1>
      <formula2>34</formula2>
    </dataValidation>
    <dataValidation type="textLength" allowBlank="1" showInputMessage="1" showErrorMessage="1" errorTitle="STOPP" error="Die max. zulässige Anzahl von 60 Zeichen wurde überschritten." promptTitle="Hinweis" prompt="Max. 60 Zeichen." sqref="D29:D30 D60" xr:uid="{75F9589F-C0F1-4536-A70C-2795EDABF3CB}">
      <formula1>1</formula1>
      <formula2>60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E1432CC6-182C-4295-ACBD-84E62076AC02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C9811ED7-637A-4443-B281-88173C9607B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whole" allowBlank="1" showInputMessage="1" showErrorMessage="1" promptTitle="Hinweis" prompt="Eingabe mindestens dreistellig." sqref="D40" xr:uid="{D1882DE5-8953-4258-B127-63537EFCB9E3}">
      <formula1>1</formula1>
      <formula2>9999</formula2>
    </dataValidation>
    <dataValidation type="textLength" allowBlank="1" showInputMessage="1" showErrorMessage="1" errorTitle="STOPP" error="Die max. Anzahl von 60 Zeichen wurde überchritten." promptTitle="Hinweis" prompt="Max. 60 Zeichen" sqref="D42:D48" xr:uid="{D9EC9C03-3EE8-4691-9C08-D7F16A78E12F}">
      <formula1>0</formula1>
      <formula2>60</formula2>
    </dataValidation>
    <dataValidation type="textLength" allowBlank="1" showInputMessage="1" showErrorMessage="1" errorTitle="STOPP" error="Die max. Anzahl von 40 Zeichen wurde überchritten." promptTitle="Hinweis" prompt="Max. 40 Zeichen" sqref="D49:D51" xr:uid="{27F4B20F-DBE3-4219-8E80-D76CDD15C91C}">
      <formula1>0</formula1>
      <formula2>40</formula2>
    </dataValidation>
    <dataValidation type="textLength" allowBlank="1" showInputMessage="1" showErrorMessage="1" errorTitle="STOPP" error="Die max. zulässige Anzahl von 50 Zeichen wurde überschritten." promptTitle="Hinweis" prompt="Max. 50 Zeichen." sqref="D31 D61" xr:uid="{BC87DA80-40E2-44D3-9B8D-685FF93DCDC4}">
      <formula1>1</formula1>
      <formula2>50</formula2>
    </dataValidation>
    <dataValidation type="whole" allowBlank="1" showInputMessage="1" showErrorMessage="1" sqref="B4" xr:uid="{5E37B9FA-E754-41F4-8E17-E7323B1F9FFC}">
      <formula1>1</formula1>
      <formula2>11</formula2>
    </dataValidation>
    <dataValidation type="textLength" allowBlank="1" showInputMessage="1" showErrorMessage="1" errorTitle="STOPP" error="Die max. Anzahl von 65 Zeichen wurde überchritten." promptTitle="Hinweis" prompt="Max. 65 Zeichen." sqref="D38" xr:uid="{98C09D65-54AB-4C8C-8F51-B8C107025ED0}">
      <formula1>1</formula1>
      <formula2>50</formula2>
    </dataValidation>
    <dataValidation type="list" showInputMessage="1" showErrorMessage="1" promptTitle="Auswahlfeld" prompt="Angaben bitte am rechten Feldrand über ▼ auswählen." sqref="D54:D56" xr:uid="{B1BBF35E-CCA0-4AD6-AEF5-9832045FD02D}">
      <formula1>"Ja, Nein"</formula1>
    </dataValidation>
    <dataValidation type="textLength" allowBlank="1" showInputMessage="1" showErrorMessage="1" errorTitle="STOPP" error="Die max. zulässige Anzahl an Zeichen wurde überschritten." promptTitle="Hinweis" prompt="Max. 75 Zeichen." sqref="D59" xr:uid="{08E602ED-31E3-4373-80A8-7D89E6BCE2B8}">
      <formula1>1</formula1>
      <formula2>75</formula2>
    </dataValidation>
    <dataValidation type="date" allowBlank="1" showErrorMessage="1" errorTitle="STOPP" error="Das Bestelldatum wurde micht korrekt eingegeben." promptTitle="Hinweis" prompt="Bitte 4-stellig eingeben." sqref="D25" xr:uid="{4F80F96C-29F8-4C5C-BD87-ACE0BCF69E28}">
      <formula1>45658</formula1>
      <formula2>47484</formula2>
    </dataValidation>
    <dataValidation type="whole" operator="greaterThan" allowBlank="1" showInputMessage="1" showErrorMessage="1" sqref="D22" xr:uid="{39B70A9B-8681-4128-9E1E-FC5F1472DD8D}">
      <formula1>0</formula1>
    </dataValidation>
    <dataValidation type="textLength" allowBlank="1" showInputMessage="1" showErrorMessage="1" promptTitle="Hinweis" prompt="Errichtungsjahr bitte 4-stellig angeben." sqref="D23" xr:uid="{63E3BE83-45BA-45FC-B39F-588DF1BDBB1E}">
      <formula1>4</formula1>
      <formula2>4</formula2>
    </dataValidation>
    <dataValidation type="date" operator="greaterThan" allowBlank="1" showInputMessage="1" showErrorMessage="1" sqref="C125" xr:uid="{717583B8-F924-4222-B294-B760FEC7DBC1}">
      <formula1>45658</formula1>
    </dataValidation>
    <dataValidation type="custom" allowBlank="1" showInputMessage="1" showErrorMessage="1" errorTitle="STOPP" error="Bitte nur GROSSBUCHSTABEN verwenden." sqref="D33 D63" xr:uid="{6839B451-F3F9-408C-8E0F-799270EB86A3}">
      <formula1>EXACT(D33,UPPER(D33))</formula1>
    </dataValidation>
  </dataValidations>
  <pageMargins left="0.70866141732283472" right="0.70866141732283472" top="0.47244094488188981" bottom="0.82677165354330717" header="0.31496062992125984" footer="0.31496062992125984"/>
  <pageSetup paperSize="9" scale="81" orientation="portrait" r:id="rId1"/>
  <headerFooter scaleWithDoc="0"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50229-DDEA-460F-8E74-239F240B7A1C}">
  <dimension ref="A1:F10"/>
  <sheetViews>
    <sheetView topLeftCell="A7" workbookViewId="0">
      <pane xSplit="1" topLeftCell="C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152</v>
      </c>
      <c r="B1" s="10" t="s">
        <v>153</v>
      </c>
      <c r="C1" s="11" t="s">
        <v>154</v>
      </c>
      <c r="D1" s="11" t="s">
        <v>155</v>
      </c>
      <c r="E1" s="11" t="s">
        <v>156</v>
      </c>
      <c r="F1" s="11" t="s">
        <v>157</v>
      </c>
    </row>
    <row r="2" spans="1:6" ht="66" x14ac:dyDescent="0.25">
      <c r="A2" s="3">
        <v>1</v>
      </c>
      <c r="B2" s="3" t="s">
        <v>158</v>
      </c>
      <c r="C2" s="1" t="s">
        <v>159</v>
      </c>
      <c r="D2" s="1" t="s">
        <v>160</v>
      </c>
      <c r="E2" s="12" t="s">
        <v>121</v>
      </c>
      <c r="F2" s="13" t="s">
        <v>122</v>
      </c>
    </row>
    <row r="3" spans="1:6" ht="66" x14ac:dyDescent="0.25">
      <c r="A3" s="3">
        <v>2</v>
      </c>
      <c r="B3" s="4" t="s">
        <v>123</v>
      </c>
      <c r="C3" s="2" t="s">
        <v>124</v>
      </c>
      <c r="D3" s="6" t="s">
        <v>125</v>
      </c>
      <c r="E3" s="1" t="s">
        <v>126</v>
      </c>
      <c r="F3" s="13" t="s">
        <v>127</v>
      </c>
    </row>
    <row r="4" spans="1:6" ht="66" x14ac:dyDescent="0.25">
      <c r="A4" s="3">
        <v>3</v>
      </c>
      <c r="B4" s="3" t="s">
        <v>128</v>
      </c>
      <c r="C4" s="2" t="s">
        <v>129</v>
      </c>
      <c r="D4" s="6" t="s">
        <v>130</v>
      </c>
      <c r="E4" s="1" t="s">
        <v>131</v>
      </c>
      <c r="F4" s="13" t="s">
        <v>122</v>
      </c>
    </row>
    <row r="5" spans="1:6" ht="52.8" x14ac:dyDescent="0.25">
      <c r="A5" s="3">
        <v>4</v>
      </c>
      <c r="B5" s="3" t="s">
        <v>132</v>
      </c>
      <c r="C5" s="2" t="s">
        <v>124</v>
      </c>
      <c r="D5" s="6" t="s">
        <v>125</v>
      </c>
      <c r="E5" s="14" t="s">
        <v>133</v>
      </c>
      <c r="F5" s="13" t="s">
        <v>127</v>
      </c>
    </row>
    <row r="6" spans="1:6" ht="52.8" x14ac:dyDescent="0.25">
      <c r="A6" s="3">
        <v>6</v>
      </c>
      <c r="B6" s="3" t="s">
        <v>132</v>
      </c>
      <c r="C6" s="2" t="s">
        <v>124</v>
      </c>
      <c r="D6" s="6" t="s">
        <v>125</v>
      </c>
      <c r="E6" s="14" t="s">
        <v>133</v>
      </c>
      <c r="F6" s="13" t="s">
        <v>127</v>
      </c>
    </row>
    <row r="7" spans="1:6" ht="66" x14ac:dyDescent="0.25">
      <c r="A7" s="3">
        <v>7</v>
      </c>
      <c r="B7" s="3" t="s">
        <v>134</v>
      </c>
      <c r="C7" s="1" t="s">
        <v>135</v>
      </c>
      <c r="D7" s="1" t="s">
        <v>136</v>
      </c>
      <c r="E7" s="1" t="s">
        <v>137</v>
      </c>
      <c r="F7" s="13" t="s">
        <v>122</v>
      </c>
    </row>
    <row r="8" spans="1:6" ht="66" x14ac:dyDescent="0.25">
      <c r="A8" s="14">
        <v>8</v>
      </c>
      <c r="B8" s="5" t="s">
        <v>138</v>
      </c>
      <c r="C8" s="2" t="s">
        <v>139</v>
      </c>
      <c r="D8" s="6" t="s">
        <v>140</v>
      </c>
      <c r="E8" s="12" t="s">
        <v>161</v>
      </c>
      <c r="F8" s="13" t="s">
        <v>122</v>
      </c>
    </row>
    <row r="9" spans="1:6" ht="66" x14ac:dyDescent="0.25">
      <c r="A9" s="14">
        <v>9</v>
      </c>
      <c r="B9" s="7" t="s">
        <v>141</v>
      </c>
      <c r="C9" s="2" t="s">
        <v>142</v>
      </c>
      <c r="D9" s="6" t="s">
        <v>143</v>
      </c>
      <c r="E9" s="15" t="s">
        <v>162</v>
      </c>
      <c r="F9" s="13" t="s">
        <v>122</v>
      </c>
    </row>
    <row r="10" spans="1:6" ht="79.2" x14ac:dyDescent="0.25">
      <c r="A10" s="14">
        <v>11</v>
      </c>
      <c r="B10" s="7" t="s">
        <v>144</v>
      </c>
      <c r="C10" s="2" t="s">
        <v>145</v>
      </c>
      <c r="D10" s="6" t="s">
        <v>146</v>
      </c>
      <c r="E10" s="15" t="s">
        <v>147</v>
      </c>
      <c r="F10" s="13" t="s">
        <v>122</v>
      </c>
    </row>
  </sheetData>
  <hyperlinks>
    <hyperlink ref="E2" r:id="rId1" xr:uid="{B59446E9-AE71-46FC-A37E-E955B5861549}"/>
    <hyperlink ref="E8" r:id="rId2" xr:uid="{D19ABB34-8CFD-440E-BAE2-E37114923F8D}"/>
    <hyperlink ref="E10" r:id="rId3" xr:uid="{4976A555-0717-4AA2-9933-A892DD6DF507}"/>
    <hyperlink ref="E9" r:id="rId4" xr:uid="{F487D2D9-955F-4F90-BF56-0A1853BF2703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4.4.L1 Z-19.14-vBG 36x148</vt:lpstr>
      <vt:lpstr>T2</vt:lpstr>
      <vt:lpstr>'4.4.L1 Z-19.14-vBG 36x148'!Druckbereich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2025-06-30T11:53:48Z</cp:lastPrinted>
  <dcterms:created xsi:type="dcterms:W3CDTF">2024-05-31T11:53:14Z</dcterms:created>
  <dcterms:modified xsi:type="dcterms:W3CDTF">2026-07-15T08:14:59Z</dcterms:modified>
</cp:coreProperties>
</file>